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TÍTULO V\"/>
    </mc:Choice>
  </mc:AlternateContent>
  <xr:revisionPtr revIDLastSave="0" documentId="13_ncr:1_{A034DA20-077A-4B70-A811-E67EABBC9DD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7 A)" sheetId="1" r:id="rId1"/>
    <sheet name="7 C)" sheetId="2" r:id="rId2"/>
  </sheets>
  <definedNames>
    <definedName name="_xlnm.Print_Area" localSheetId="0">'7 A)'!$A$1:$G$40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F36" i="2"/>
  <c r="E36" i="2"/>
  <c r="D36" i="2"/>
  <c r="C36" i="2"/>
  <c r="B36" i="2"/>
  <c r="F31" i="2"/>
  <c r="D31" i="2"/>
  <c r="B31" i="2"/>
  <c r="D29" i="2"/>
  <c r="G28" i="2"/>
  <c r="F28" i="2"/>
  <c r="E28" i="2"/>
  <c r="D28" i="2"/>
  <c r="C28" i="2"/>
  <c r="B28" i="2"/>
  <c r="G20" i="2"/>
  <c r="F20" i="2"/>
  <c r="E20" i="2"/>
  <c r="D20" i="2"/>
  <c r="C20" i="2"/>
  <c r="B20" i="2"/>
  <c r="G6" i="2"/>
  <c r="G31" i="2" s="1"/>
  <c r="F6" i="2"/>
  <c r="E6" i="2"/>
  <c r="E31" i="2" s="1"/>
  <c r="D6" i="2"/>
  <c r="C6" i="2"/>
  <c r="C31" i="2" s="1"/>
  <c r="B6" i="2"/>
  <c r="B24" i="1" l="1"/>
  <c r="G20" i="1"/>
  <c r="F20" i="1"/>
  <c r="E20" i="1"/>
  <c r="D20" i="1"/>
  <c r="C20" i="1"/>
  <c r="B20" i="1"/>
  <c r="G6" i="1"/>
  <c r="F6" i="1"/>
  <c r="E6" i="1"/>
  <c r="D6" i="1"/>
  <c r="C6" i="1"/>
  <c r="B6" i="1" l="1"/>
  <c r="F36" i="1"/>
  <c r="E36" i="1"/>
  <c r="C36" i="1"/>
  <c r="B36" i="1"/>
  <c r="G28" i="1"/>
  <c r="G31" i="1" s="1"/>
  <c r="D29" i="1"/>
  <c r="D28" i="1" s="1"/>
  <c r="D31" i="1" s="1"/>
  <c r="F28" i="1"/>
  <c r="F31" i="1" s="1"/>
  <c r="E28" i="1"/>
  <c r="E31" i="1" s="1"/>
  <c r="C28" i="1"/>
  <c r="C31" i="1" s="1"/>
  <c r="B28" i="1"/>
  <c r="B31" i="1" l="1"/>
  <c r="D36" i="1"/>
  <c r="G36" i="1"/>
</calcChain>
</file>

<file path=xl/sharedStrings.xml><?xml version="1.0" encoding="utf-8"?>
<sst xmlns="http://schemas.openxmlformats.org/spreadsheetml/2006/main" count="70" uniqueCount="44">
  <si>
    <t>Concepto (c)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</si>
  <si>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</si>
  <si>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</si>
  <si>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</si>
  <si>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</si>
  <si>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</si>
  <si>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</si>
  <si>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</si>
  <si>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J. Transferencias</t>
  </si>
  <si>
    <t>K. Convenios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</si>
  <si>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</si>
  <si>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</si>
  <si>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</si>
  <si>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</si>
  <si>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</si>
  <si>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</si>
  <si>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</si>
  <si>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1. Ingresos de Libre Disposición</t>
  </si>
  <si>
    <t>(1=A+B+C+D+E+F+G+H+I+J+K+L)</t>
  </si>
  <si>
    <t>2.Transferencias Federales Etiquetadas (2=A+B+C+D+E)</t>
  </si>
  <si>
    <t xml:space="preserve">L. Otros Ingresos de Libre Disposición </t>
  </si>
  <si>
    <t xml:space="preserve">A. Aportaciones </t>
  </si>
  <si>
    <t>3. Ingresos Derivados de Financiamientos (3 = A)</t>
  </si>
  <si>
    <t>4. Total de Ingresos 4 = (1 + 2 + 3)</t>
  </si>
  <si>
    <t>B. Convenios</t>
  </si>
  <si>
    <t xml:space="preserve">C. Fondos Distintos de Aportaciones </t>
  </si>
  <si>
    <t>Año 2 (d)</t>
  </si>
  <si>
    <t>Año 3 (d)</t>
  </si>
  <si>
    <t>Año 4 (d)</t>
  </si>
  <si>
    <t>Año 5 (d)</t>
  </si>
  <si>
    <t>H. Participaciones</t>
  </si>
  <si>
    <t xml:space="preserve">I. Incentivos Derivados de la Colaboración Fiscal </t>
  </si>
  <si>
    <t>MUNICIPIO DE SANTIAGO MARAVATÍO, GTO
Proyección de Ingresos - LDF
(PESOS)
(CIFRAS NOMINALES)</t>
  </si>
  <si>
    <t>Año en Cuestión (de iniciativa de Ley 2023) ©</t>
  </si>
  <si>
    <t>Año 1 (2024)</t>
  </si>
  <si>
    <t>MUNICIPIO DE SANTIAGO MARAVATÍO, GTO
Resultados de Ingresos - LDF
PESOS</t>
  </si>
  <si>
    <t>Año 5 ©</t>
  </si>
  <si>
    <t>Año 4 ©</t>
  </si>
  <si>
    <t>Año 3 ©</t>
  </si>
  <si>
    <t>Año 2019 ©</t>
  </si>
  <si>
    <t>Año 2021 ©</t>
  </si>
  <si>
    <t>Año del Ejercicio Vigente  (2022)</t>
  </si>
  <si>
    <t>H. Participaciones (H=h1+h2+h3+h4+h5+h6+h7+h8+h9+h10+h11)</t>
  </si>
  <si>
    <t>I. Incentivos Derivados de la Colaboración Fiscal (I=i1+i2+i3+i4+i5)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</si>
</sst>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4" fontId="5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164" fontId="6" fillId="0" borderId="0" xfId="1" applyNumberFormat="1" applyFont="1"/>
    <xf numFmtId="0" fontId="6" fillId="0" borderId="0" xfId="0" applyFont="1"/>
    <xf numFmtId="0" fontId="2" fillId="2" borderId="5" xfId="0" applyFont="1" applyFill="1" applyBorder="1" applyAlignment="1">
      <alignment horizontal="center" vertical="center" wrapText="1"/>
    </xf>
    <xf numFmtId="4" fontId="3" fillId="0" borderId="0" xfId="0" applyNumberFormat="1" applyFont="1"/>
    <xf numFmtId="0" fontId="2" fillId="2" borderId="5" xfId="0" applyFont="1" applyFill="1" applyBorder="1" applyAlignment="1">
      <alignment horizontal="center" vertical="top" wrapText="1"/>
    </xf>
    <xf numFmtId="4" fontId="6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47625</xdr:rowOff>
    </xdr:from>
    <xdr:to>
      <xdr:col>2</xdr:col>
      <xdr:colOff>1028700</xdr:colOff>
      <xdr:row>0</xdr:row>
      <xdr:rowOff>1195705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99C30E9-6ADD-41F8-B598-3F09B4DC15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3" t="8379" r="28207" b="7201"/>
        <a:stretch/>
      </xdr:blipFill>
      <xdr:spPr bwMode="auto">
        <a:xfrm>
          <a:off x="6486525" y="47625"/>
          <a:ext cx="1076325" cy="11480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19050</xdr:rowOff>
    </xdr:from>
    <xdr:to>
      <xdr:col>0</xdr:col>
      <xdr:colOff>1109980</xdr:colOff>
      <xdr:row>0</xdr:row>
      <xdr:rowOff>1190625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A3BE1D0-2975-4341-92D1-9C2B89AEE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"/>
          <a:ext cx="1005205" cy="1171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704851</xdr:colOff>
      <xdr:row>0</xdr:row>
      <xdr:rowOff>123825</xdr:rowOff>
    </xdr:from>
    <xdr:to>
      <xdr:col>6</xdr:col>
      <xdr:colOff>808892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1098FF4-FEAA-40B4-A535-FF21986F76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13" t="8379" r="28207" b="7201"/>
        <a:stretch/>
      </xdr:blipFill>
      <xdr:spPr bwMode="auto">
        <a:xfrm>
          <a:off x="5895976" y="123825"/>
          <a:ext cx="1066066" cy="923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161927</xdr:colOff>
      <xdr:row>0</xdr:row>
      <xdr:rowOff>114302</xdr:rowOff>
    </xdr:from>
    <xdr:to>
      <xdr:col>0</xdr:col>
      <xdr:colOff>952501</xdr:colOff>
      <xdr:row>0</xdr:row>
      <xdr:rowOff>1119586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451052-A987-4297-B4E8-4DAD0AD5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7" y="114302"/>
          <a:ext cx="790574" cy="10052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H15" sqref="H15"/>
    </sheetView>
  </sheetViews>
  <sheetFormatPr baseColWidth="10" defaultRowHeight="11.25" x14ac:dyDescent="0.2"/>
  <cols>
    <col min="1" max="1" width="77.85546875" style="1" customWidth="1"/>
    <col min="2" max="2" width="20.140625" style="1" customWidth="1"/>
    <col min="3" max="3" width="16.85546875" style="1" customWidth="1"/>
    <col min="4" max="7" width="14.42578125" style="1" hidden="1" customWidth="1"/>
    <col min="8" max="16384" width="11.42578125" style="1"/>
  </cols>
  <sheetData>
    <row r="1" spans="1:7" ht="98.25" customHeight="1" x14ac:dyDescent="0.2">
      <c r="A1" s="22" t="s">
        <v>32</v>
      </c>
      <c r="B1" s="23"/>
      <c r="C1" s="23"/>
      <c r="D1" s="23"/>
      <c r="E1" s="23"/>
      <c r="F1" s="23"/>
      <c r="G1" s="24"/>
    </row>
    <row r="2" spans="1:7" x14ac:dyDescent="0.2">
      <c r="A2" s="2"/>
      <c r="B2" s="25"/>
      <c r="C2" s="25"/>
      <c r="D2" s="25"/>
      <c r="E2" s="25"/>
      <c r="F2" s="25"/>
      <c r="G2" s="3"/>
    </row>
    <row r="3" spans="1:7" ht="22.5" x14ac:dyDescent="0.2">
      <c r="A3" s="4" t="s">
        <v>0</v>
      </c>
      <c r="B3" s="18" t="s">
        <v>33</v>
      </c>
      <c r="C3" s="5" t="s">
        <v>34</v>
      </c>
      <c r="D3" s="5" t="s">
        <v>26</v>
      </c>
      <c r="E3" s="5" t="s">
        <v>27</v>
      </c>
      <c r="F3" s="5" t="s">
        <v>28</v>
      </c>
      <c r="G3" s="5" t="s">
        <v>29</v>
      </c>
    </row>
    <row r="4" spans="1:7" ht="5.0999999999999996" customHeight="1" x14ac:dyDescent="0.2">
      <c r="A4" s="6"/>
      <c r="B4" s="7"/>
      <c r="C4" s="7"/>
      <c r="D4" s="7"/>
      <c r="E4" s="7"/>
      <c r="F4" s="7"/>
      <c r="G4" s="7"/>
    </row>
    <row r="5" spans="1:7" x14ac:dyDescent="0.2">
      <c r="A5" s="8" t="s">
        <v>17</v>
      </c>
      <c r="B5" s="9"/>
      <c r="C5" s="9"/>
      <c r="D5" s="9"/>
      <c r="E5" s="9"/>
      <c r="F5" s="9"/>
      <c r="G5" s="9"/>
    </row>
    <row r="6" spans="1:7" x14ac:dyDescent="0.2">
      <c r="A6" s="8" t="s">
        <v>18</v>
      </c>
      <c r="B6" s="11">
        <f>SUM(B7:B18)</f>
        <v>70515000</v>
      </c>
      <c r="C6" s="11">
        <f t="shared" ref="C6:G6" si="0">SUM(C7:C18)</f>
        <v>76227000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</row>
    <row r="7" spans="1:7" x14ac:dyDescent="0.2">
      <c r="A7" s="10" t="s">
        <v>1</v>
      </c>
      <c r="B7" s="9">
        <v>2415000</v>
      </c>
      <c r="C7" s="9">
        <v>2450000</v>
      </c>
      <c r="D7" s="9"/>
      <c r="E7" s="9"/>
      <c r="F7" s="9"/>
      <c r="G7" s="9"/>
    </row>
    <row r="8" spans="1:7" x14ac:dyDescent="0.2">
      <c r="A8" s="10" t="s">
        <v>2</v>
      </c>
      <c r="B8" s="9">
        <v>0</v>
      </c>
      <c r="C8" s="9">
        <v>0</v>
      </c>
      <c r="D8" s="9"/>
      <c r="E8" s="9"/>
      <c r="F8" s="9"/>
      <c r="G8" s="9"/>
    </row>
    <row r="9" spans="1:7" x14ac:dyDescent="0.2">
      <c r="A9" s="10" t="s">
        <v>3</v>
      </c>
      <c r="B9" s="9">
        <v>60000</v>
      </c>
      <c r="C9" s="9">
        <v>100000</v>
      </c>
      <c r="D9" s="9"/>
      <c r="E9" s="9"/>
      <c r="F9" s="9"/>
      <c r="G9" s="9"/>
    </row>
    <row r="10" spans="1:7" x14ac:dyDescent="0.2">
      <c r="A10" s="10" t="s">
        <v>4</v>
      </c>
      <c r="B10" s="9">
        <v>1420000</v>
      </c>
      <c r="C10" s="9">
        <v>1800000</v>
      </c>
      <c r="D10" s="9"/>
      <c r="E10" s="9"/>
      <c r="F10" s="9"/>
      <c r="G10" s="9"/>
    </row>
    <row r="11" spans="1:7" x14ac:dyDescent="0.2">
      <c r="A11" s="10" t="s">
        <v>5</v>
      </c>
      <c r="B11" s="9">
        <v>533000</v>
      </c>
      <c r="C11" s="9">
        <v>550000</v>
      </c>
      <c r="D11" s="9"/>
      <c r="E11" s="9"/>
      <c r="F11" s="9"/>
      <c r="G11" s="9"/>
    </row>
    <row r="12" spans="1:7" x14ac:dyDescent="0.2">
      <c r="A12" s="10" t="s">
        <v>6</v>
      </c>
      <c r="B12" s="9">
        <v>311000</v>
      </c>
      <c r="C12" s="9">
        <v>315000</v>
      </c>
      <c r="D12" s="9"/>
      <c r="E12" s="9"/>
      <c r="F12" s="9"/>
      <c r="G12" s="9"/>
    </row>
    <row r="13" spans="1:7" x14ac:dyDescent="0.2">
      <c r="A13" s="10" t="s">
        <v>7</v>
      </c>
      <c r="B13" s="9"/>
      <c r="C13" s="9"/>
      <c r="D13" s="9"/>
      <c r="E13" s="9"/>
      <c r="F13" s="9"/>
      <c r="G13" s="9"/>
    </row>
    <row r="14" spans="1:7" x14ac:dyDescent="0.2">
      <c r="A14" s="10" t="s">
        <v>30</v>
      </c>
      <c r="B14" s="9">
        <v>62943000</v>
      </c>
      <c r="C14" s="9">
        <v>68000000</v>
      </c>
      <c r="D14" s="9"/>
      <c r="E14" s="9"/>
      <c r="F14" s="9"/>
      <c r="G14" s="9"/>
    </row>
    <row r="15" spans="1:7" x14ac:dyDescent="0.2">
      <c r="A15" s="10" t="s">
        <v>31</v>
      </c>
      <c r="B15" s="9">
        <v>833000</v>
      </c>
      <c r="C15" s="9">
        <v>1012000</v>
      </c>
      <c r="D15" s="9"/>
      <c r="E15" s="9"/>
      <c r="F15" s="9"/>
      <c r="G15" s="9"/>
    </row>
    <row r="16" spans="1:7" x14ac:dyDescent="0.2">
      <c r="A16" s="10" t="s">
        <v>8</v>
      </c>
      <c r="B16" s="9">
        <v>0</v>
      </c>
      <c r="C16" s="9">
        <v>0</v>
      </c>
      <c r="D16" s="9"/>
      <c r="E16" s="9"/>
      <c r="F16" s="9"/>
      <c r="G16" s="9"/>
    </row>
    <row r="17" spans="1:7" x14ac:dyDescent="0.2">
      <c r="A17" s="10" t="s">
        <v>9</v>
      </c>
      <c r="B17" s="9"/>
      <c r="C17" s="9"/>
      <c r="D17" s="9"/>
      <c r="E17" s="9"/>
      <c r="F17" s="9"/>
      <c r="G17" s="9"/>
    </row>
    <row r="18" spans="1:7" x14ac:dyDescent="0.2">
      <c r="A18" s="10" t="s">
        <v>20</v>
      </c>
      <c r="B18" s="9">
        <v>2000000</v>
      </c>
      <c r="C18" s="9">
        <v>2000000</v>
      </c>
      <c r="D18" s="9"/>
      <c r="E18" s="9"/>
      <c r="F18" s="9"/>
      <c r="G18" s="9"/>
    </row>
    <row r="19" spans="1:7" x14ac:dyDescent="0.2">
      <c r="A19" s="10"/>
      <c r="B19" s="9"/>
      <c r="C19" s="9"/>
      <c r="D19" s="9"/>
      <c r="E19" s="9"/>
      <c r="F19" s="9"/>
      <c r="G19" s="9"/>
    </row>
    <row r="20" spans="1:7" x14ac:dyDescent="0.2">
      <c r="A20" s="8" t="s">
        <v>19</v>
      </c>
      <c r="B20" s="11">
        <f>SUM(B21:B25)</f>
        <v>40674844</v>
      </c>
      <c r="C20" s="11">
        <f t="shared" ref="C20:G20" si="1">SUM(C21:C25)</f>
        <v>43500000</v>
      </c>
      <c r="D20" s="11">
        <f t="shared" si="1"/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</row>
    <row r="21" spans="1:7" x14ac:dyDescent="0.2">
      <c r="A21" s="10" t="s">
        <v>21</v>
      </c>
      <c r="B21" s="9">
        <v>20374844</v>
      </c>
      <c r="C21" s="9">
        <v>22000000</v>
      </c>
      <c r="D21" s="9"/>
      <c r="E21" s="9"/>
      <c r="F21" s="9"/>
      <c r="G21" s="9"/>
    </row>
    <row r="22" spans="1:7" x14ac:dyDescent="0.2">
      <c r="A22" s="10" t="s">
        <v>24</v>
      </c>
      <c r="B22" s="9">
        <v>8000000</v>
      </c>
      <c r="C22" s="9">
        <v>8000000</v>
      </c>
      <c r="D22" s="9"/>
      <c r="E22" s="9"/>
      <c r="F22" s="9"/>
      <c r="G22" s="9"/>
    </row>
    <row r="23" spans="1:7" x14ac:dyDescent="0.2">
      <c r="A23" s="10" t="s">
        <v>25</v>
      </c>
      <c r="B23" s="9"/>
      <c r="C23" s="9"/>
      <c r="D23" s="9"/>
      <c r="E23" s="9"/>
      <c r="F23" s="9"/>
      <c r="G23" s="9"/>
    </row>
    <row r="24" spans="1:7" x14ac:dyDescent="0.2">
      <c r="A24" s="10" t="s">
        <v>10</v>
      </c>
      <c r="B24" s="9">
        <f>14300000-2000000</f>
        <v>12300000</v>
      </c>
      <c r="C24" s="9">
        <v>13500000</v>
      </c>
      <c r="D24" s="9"/>
      <c r="E24" s="9"/>
      <c r="F24" s="9"/>
      <c r="G24" s="9"/>
    </row>
    <row r="25" spans="1:7" x14ac:dyDescent="0.2">
      <c r="A25" s="10" t="s">
        <v>11</v>
      </c>
      <c r="B25" s="9"/>
      <c r="C25" s="9"/>
      <c r="D25" s="9"/>
      <c r="E25" s="9"/>
      <c r="F25" s="9"/>
      <c r="G25" s="9"/>
    </row>
    <row r="26" spans="1:7" x14ac:dyDescent="0.2">
      <c r="A26" s="10"/>
      <c r="B26" s="9"/>
      <c r="C26" s="9"/>
      <c r="D26" s="9"/>
      <c r="E26" s="9"/>
      <c r="F26" s="9"/>
      <c r="G26" s="9"/>
    </row>
    <row r="27" spans="1:7" ht="5.0999999999999996" customHeight="1" x14ac:dyDescent="0.2">
      <c r="A27" s="12"/>
      <c r="B27" s="9"/>
      <c r="C27" s="9"/>
      <c r="D27" s="9"/>
      <c r="E27" s="9"/>
      <c r="F27" s="9"/>
      <c r="G27" s="9"/>
    </row>
    <row r="28" spans="1:7" x14ac:dyDescent="0.2">
      <c r="A28" s="8" t="s">
        <v>22</v>
      </c>
      <c r="B28" s="11">
        <f>SUM(B29)</f>
        <v>0</v>
      </c>
      <c r="C28" s="11">
        <f t="shared" ref="C28:G28" si="2">SUM(C29)</f>
        <v>0</v>
      </c>
      <c r="D28" s="11">
        <f t="shared" si="2"/>
        <v>0</v>
      </c>
      <c r="E28" s="11">
        <f t="shared" si="2"/>
        <v>0</v>
      </c>
      <c r="F28" s="11">
        <f t="shared" si="2"/>
        <v>0</v>
      </c>
      <c r="G28" s="11">
        <f t="shared" si="2"/>
        <v>0</v>
      </c>
    </row>
    <row r="29" spans="1:7" x14ac:dyDescent="0.2">
      <c r="A29" s="10" t="s">
        <v>12</v>
      </c>
      <c r="B29" s="9">
        <v>0</v>
      </c>
      <c r="C29" s="9"/>
      <c r="D29" s="9">
        <f t="shared" ref="D29" si="3">B29+C29</f>
        <v>0</v>
      </c>
      <c r="E29" s="9"/>
      <c r="F29" s="9"/>
      <c r="G29" s="9"/>
    </row>
    <row r="30" spans="1:7" ht="5.0999999999999996" customHeight="1" x14ac:dyDescent="0.2">
      <c r="A30" s="12"/>
      <c r="B30" s="9"/>
      <c r="C30" s="9"/>
      <c r="D30" s="9"/>
      <c r="E30" s="9"/>
      <c r="F30" s="9"/>
      <c r="G30" s="9"/>
    </row>
    <row r="31" spans="1:7" x14ac:dyDescent="0.2">
      <c r="A31" s="8" t="s">
        <v>23</v>
      </c>
      <c r="B31" s="11">
        <f>+B6+B20+B28</f>
        <v>111189844</v>
      </c>
      <c r="C31" s="11">
        <f t="shared" ref="C31:G31" si="4">+C6+C20+C28</f>
        <v>119727000</v>
      </c>
      <c r="D31" s="11">
        <f t="shared" si="4"/>
        <v>0</v>
      </c>
      <c r="E31" s="11">
        <f t="shared" si="4"/>
        <v>0</v>
      </c>
      <c r="F31" s="11">
        <f t="shared" si="4"/>
        <v>0</v>
      </c>
      <c r="G31" s="11">
        <f t="shared" si="4"/>
        <v>0</v>
      </c>
    </row>
    <row r="32" spans="1:7" ht="5.0999999999999996" customHeight="1" x14ac:dyDescent="0.2">
      <c r="A32" s="12"/>
      <c r="B32" s="9"/>
      <c r="C32" s="9"/>
      <c r="D32" s="9"/>
      <c r="E32" s="9"/>
      <c r="F32" s="9"/>
      <c r="G32" s="9"/>
    </row>
    <row r="33" spans="1:7" x14ac:dyDescent="0.2">
      <c r="A33" s="8" t="s">
        <v>13</v>
      </c>
      <c r="B33" s="9"/>
      <c r="C33" s="9"/>
      <c r="D33" s="9"/>
      <c r="E33" s="9"/>
      <c r="F33" s="9"/>
      <c r="G33" s="9"/>
    </row>
    <row r="34" spans="1:7" x14ac:dyDescent="0.2">
      <c r="A34" s="10" t="s">
        <v>14</v>
      </c>
      <c r="B34" s="9">
        <v>0</v>
      </c>
      <c r="C34" s="9">
        <v>0</v>
      </c>
      <c r="D34" s="9"/>
      <c r="E34" s="9"/>
      <c r="F34" s="9"/>
      <c r="G34" s="9"/>
    </row>
    <row r="35" spans="1:7" x14ac:dyDescent="0.2">
      <c r="A35" s="10" t="s">
        <v>15</v>
      </c>
      <c r="B35" s="9">
        <v>0</v>
      </c>
      <c r="C35" s="9">
        <v>0</v>
      </c>
      <c r="D35" s="9"/>
      <c r="E35" s="9"/>
      <c r="F35" s="9"/>
      <c r="G35" s="9"/>
    </row>
    <row r="36" spans="1:7" x14ac:dyDescent="0.2">
      <c r="A36" s="13" t="s">
        <v>16</v>
      </c>
      <c r="B36" s="11">
        <f>B34+B35</f>
        <v>0</v>
      </c>
      <c r="C36" s="11">
        <f t="shared" ref="C36:G36" si="5">C34+C35</f>
        <v>0</v>
      </c>
      <c r="D36" s="11">
        <f t="shared" si="5"/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</row>
    <row r="37" spans="1:7" ht="5.0999999999999996" customHeight="1" x14ac:dyDescent="0.2">
      <c r="A37" s="14"/>
      <c r="B37" s="15"/>
      <c r="C37" s="15"/>
      <c r="D37" s="15"/>
      <c r="E37" s="15"/>
      <c r="F37" s="15"/>
      <c r="G37" s="15"/>
    </row>
    <row r="39" spans="1:7" ht="12.75" x14ac:dyDescent="0.2">
      <c r="B39" s="19"/>
      <c r="E39" s="16"/>
      <c r="F39" s="17"/>
    </row>
    <row r="40" spans="1:7" x14ac:dyDescent="0.2">
      <c r="B40" s="19"/>
    </row>
    <row r="41" spans="1:7" x14ac:dyDescent="0.2">
      <c r="B41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58716-BC13-480B-988E-BF2AAE2A0401}">
  <dimension ref="A1:H39"/>
  <sheetViews>
    <sheetView workbookViewId="0">
      <selection activeCell="A6" sqref="A6"/>
    </sheetView>
  </sheetViews>
  <sheetFormatPr baseColWidth="10" defaultRowHeight="11.25" x14ac:dyDescent="0.2"/>
  <cols>
    <col min="1" max="1" width="77.85546875" style="1" customWidth="1"/>
    <col min="2" max="5" width="14.42578125" style="1" hidden="1" customWidth="1"/>
    <col min="6" max="7" width="14.42578125" style="1" customWidth="1"/>
    <col min="8" max="8" width="11.7109375" style="1" bestFit="1" customWidth="1"/>
    <col min="9" max="16384" width="11.42578125" style="1"/>
  </cols>
  <sheetData>
    <row r="1" spans="1:7" ht="102" customHeight="1" x14ac:dyDescent="0.2">
      <c r="A1" s="22" t="s">
        <v>35</v>
      </c>
      <c r="B1" s="23"/>
      <c r="C1" s="23"/>
      <c r="D1" s="23"/>
      <c r="E1" s="23"/>
      <c r="F1" s="23"/>
      <c r="G1" s="24"/>
    </row>
    <row r="2" spans="1:7" ht="14.25" customHeight="1" x14ac:dyDescent="0.2">
      <c r="A2" s="2"/>
      <c r="B2" s="3"/>
      <c r="C2" s="3"/>
      <c r="D2" s="3"/>
      <c r="E2" s="3"/>
      <c r="F2" s="3"/>
      <c r="G2" s="3"/>
    </row>
    <row r="3" spans="1:7" ht="29.25" customHeight="1" x14ac:dyDescent="0.2">
      <c r="A3" s="4" t="s">
        <v>0</v>
      </c>
      <c r="B3" s="20" t="s">
        <v>36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</row>
    <row r="4" spans="1:7" x14ac:dyDescent="0.2">
      <c r="A4" s="6"/>
      <c r="B4" s="7"/>
      <c r="C4" s="7"/>
      <c r="D4" s="7"/>
      <c r="E4" s="7"/>
      <c r="F4" s="7"/>
      <c r="G4" s="7"/>
    </row>
    <row r="5" spans="1:7" x14ac:dyDescent="0.2">
      <c r="A5" s="8" t="s">
        <v>17</v>
      </c>
      <c r="B5" s="9"/>
      <c r="C5" s="9"/>
      <c r="D5" s="9"/>
      <c r="E5" s="9"/>
      <c r="F5" s="9"/>
      <c r="G5" s="9"/>
    </row>
    <row r="6" spans="1:7" x14ac:dyDescent="0.2">
      <c r="A6" s="8" t="s">
        <v>18</v>
      </c>
      <c r="B6" s="9">
        <f>SUM(B7:B18)</f>
        <v>0</v>
      </c>
      <c r="C6" s="9">
        <f t="shared" ref="C6:G6" si="0">SUM(C7:C18)</f>
        <v>0</v>
      </c>
      <c r="D6" s="9">
        <f t="shared" si="0"/>
        <v>0</v>
      </c>
      <c r="E6" s="9">
        <f t="shared" si="0"/>
        <v>0</v>
      </c>
      <c r="F6" s="9">
        <f t="shared" si="0"/>
        <v>66134007.280000001</v>
      </c>
      <c r="G6" s="9">
        <f t="shared" si="0"/>
        <v>62010632.030000009</v>
      </c>
    </row>
    <row r="7" spans="1:7" x14ac:dyDescent="0.2">
      <c r="A7" s="10" t="s">
        <v>1</v>
      </c>
      <c r="B7" s="9"/>
      <c r="C7" s="9"/>
      <c r="D7" s="9"/>
      <c r="E7" s="9">
        <v>0</v>
      </c>
      <c r="F7" s="9">
        <v>1390248.43</v>
      </c>
      <c r="G7" s="9">
        <v>1526382.03</v>
      </c>
    </row>
    <row r="8" spans="1:7" x14ac:dyDescent="0.2">
      <c r="A8" s="10" t="s">
        <v>2</v>
      </c>
      <c r="B8" s="9"/>
      <c r="C8" s="9"/>
      <c r="D8" s="9"/>
      <c r="E8" s="9">
        <v>0</v>
      </c>
      <c r="F8" s="9">
        <v>0</v>
      </c>
      <c r="G8" s="9"/>
    </row>
    <row r="9" spans="1:7" x14ac:dyDescent="0.2">
      <c r="A9" s="10" t="s">
        <v>3</v>
      </c>
      <c r="B9" s="9"/>
      <c r="C9" s="9"/>
      <c r="D9" s="9"/>
      <c r="E9" s="9">
        <v>0</v>
      </c>
      <c r="F9" s="9">
        <v>0</v>
      </c>
      <c r="G9" s="9">
        <v>0</v>
      </c>
    </row>
    <row r="10" spans="1:7" x14ac:dyDescent="0.2">
      <c r="A10" s="10" t="s">
        <v>4</v>
      </c>
      <c r="B10" s="9"/>
      <c r="C10" s="9"/>
      <c r="D10" s="9"/>
      <c r="E10" s="9">
        <v>0</v>
      </c>
      <c r="F10" s="9">
        <v>805456.09</v>
      </c>
      <c r="G10" s="9">
        <v>1152655.3899999999</v>
      </c>
    </row>
    <row r="11" spans="1:7" x14ac:dyDescent="0.2">
      <c r="A11" s="10" t="s">
        <v>5</v>
      </c>
      <c r="B11" s="9"/>
      <c r="C11" s="9"/>
      <c r="D11" s="9"/>
      <c r="E11" s="9">
        <v>0</v>
      </c>
      <c r="F11" s="9">
        <v>132105.68</v>
      </c>
      <c r="G11" s="9">
        <v>612110.96</v>
      </c>
    </row>
    <row r="12" spans="1:7" x14ac:dyDescent="0.2">
      <c r="A12" s="10" t="s">
        <v>6</v>
      </c>
      <c r="B12" s="9"/>
      <c r="C12" s="9"/>
      <c r="D12" s="9"/>
      <c r="E12" s="9">
        <v>0</v>
      </c>
      <c r="F12" s="9">
        <v>150953.16</v>
      </c>
      <c r="G12" s="9">
        <v>104916.89</v>
      </c>
    </row>
    <row r="13" spans="1:7" x14ac:dyDescent="0.2">
      <c r="A13" s="10" t="s">
        <v>7</v>
      </c>
      <c r="B13" s="9"/>
      <c r="C13" s="9"/>
      <c r="D13" s="9"/>
      <c r="E13" s="9">
        <v>0</v>
      </c>
      <c r="F13" s="9">
        <v>0</v>
      </c>
      <c r="G13" s="9"/>
    </row>
    <row r="14" spans="1:7" x14ac:dyDescent="0.2">
      <c r="A14" s="10" t="s">
        <v>42</v>
      </c>
      <c r="B14" s="9"/>
      <c r="C14" s="9"/>
      <c r="D14" s="9"/>
      <c r="E14" s="9">
        <v>0</v>
      </c>
      <c r="F14" s="9">
        <v>49425231.859999999</v>
      </c>
      <c r="G14" s="9">
        <v>57380920.170000002</v>
      </c>
    </row>
    <row r="15" spans="1:7" x14ac:dyDescent="0.2">
      <c r="A15" s="10" t="s">
        <v>43</v>
      </c>
      <c r="B15" s="9"/>
      <c r="C15" s="9"/>
      <c r="D15" s="9"/>
      <c r="E15" s="9"/>
      <c r="F15" s="9">
        <v>734610.63</v>
      </c>
      <c r="G15" s="9">
        <v>860705.59</v>
      </c>
    </row>
    <row r="16" spans="1:7" x14ac:dyDescent="0.2">
      <c r="A16" s="10" t="s">
        <v>8</v>
      </c>
      <c r="B16" s="9"/>
      <c r="C16" s="9"/>
      <c r="D16" s="9"/>
      <c r="E16" s="9"/>
      <c r="F16" s="9">
        <v>0</v>
      </c>
      <c r="G16" s="9">
        <v>0</v>
      </c>
    </row>
    <row r="17" spans="1:8" x14ac:dyDescent="0.2">
      <c r="A17" s="10" t="s">
        <v>9</v>
      </c>
      <c r="B17" s="9"/>
      <c r="C17" s="9"/>
      <c r="D17" s="9"/>
      <c r="E17" s="9">
        <v>0</v>
      </c>
      <c r="F17" s="9">
        <v>13495401.43</v>
      </c>
      <c r="G17" s="9">
        <v>372941</v>
      </c>
    </row>
    <row r="18" spans="1:8" x14ac:dyDescent="0.2">
      <c r="A18" s="10" t="s">
        <v>20</v>
      </c>
      <c r="B18" s="9"/>
      <c r="C18" s="9"/>
      <c r="D18" s="9"/>
      <c r="E18" s="9"/>
      <c r="F18" s="9"/>
      <c r="G18" s="9"/>
    </row>
    <row r="19" spans="1:8" x14ac:dyDescent="0.2">
      <c r="A19" s="10"/>
      <c r="B19" s="9"/>
      <c r="C19" s="9"/>
      <c r="D19" s="9"/>
      <c r="E19" s="9"/>
      <c r="F19" s="9"/>
      <c r="G19" s="9"/>
    </row>
    <row r="20" spans="1:8" x14ac:dyDescent="0.2">
      <c r="A20" s="8" t="s">
        <v>19</v>
      </c>
      <c r="B20" s="11">
        <f>SUM(B21:B25)</f>
        <v>0</v>
      </c>
      <c r="C20" s="11">
        <f t="shared" ref="C20:G20" si="1">SUM(C21:C25)</f>
        <v>0</v>
      </c>
      <c r="D20" s="11">
        <f t="shared" si="1"/>
        <v>0</v>
      </c>
      <c r="E20" s="11">
        <f t="shared" si="1"/>
        <v>0</v>
      </c>
      <c r="F20" s="11">
        <f t="shared" si="1"/>
        <v>31451951.399999999</v>
      </c>
      <c r="G20" s="11">
        <f t="shared" si="1"/>
        <v>51378650.349999994</v>
      </c>
    </row>
    <row r="21" spans="1:8" x14ac:dyDescent="0.2">
      <c r="A21" s="10" t="s">
        <v>21</v>
      </c>
      <c r="B21" s="9"/>
      <c r="C21" s="9"/>
      <c r="D21" s="9"/>
      <c r="E21" s="9">
        <v>0</v>
      </c>
      <c r="F21" s="9">
        <v>10898029.76</v>
      </c>
      <c r="G21" s="9">
        <v>20383986.109999999</v>
      </c>
    </row>
    <row r="22" spans="1:8" x14ac:dyDescent="0.2">
      <c r="A22" s="10" t="s">
        <v>24</v>
      </c>
      <c r="B22" s="9"/>
      <c r="C22" s="9"/>
      <c r="D22" s="9"/>
      <c r="E22" s="9">
        <v>0</v>
      </c>
      <c r="F22" s="9">
        <v>20553921.640000001</v>
      </c>
      <c r="G22" s="9">
        <v>30994664.239999998</v>
      </c>
    </row>
    <row r="23" spans="1:8" x14ac:dyDescent="0.2">
      <c r="A23" s="10" t="s">
        <v>25</v>
      </c>
      <c r="B23" s="9"/>
      <c r="C23" s="9"/>
      <c r="D23" s="9"/>
      <c r="E23" s="9"/>
      <c r="F23" s="9"/>
      <c r="G23" s="9"/>
    </row>
    <row r="24" spans="1:8" x14ac:dyDescent="0.2">
      <c r="A24" s="10" t="s">
        <v>10</v>
      </c>
      <c r="B24" s="9"/>
      <c r="C24" s="9"/>
      <c r="D24" s="9"/>
      <c r="E24" s="9"/>
      <c r="F24" s="9"/>
      <c r="G24" s="9"/>
    </row>
    <row r="25" spans="1:8" x14ac:dyDescent="0.2">
      <c r="A25" s="10" t="s">
        <v>11</v>
      </c>
      <c r="B25" s="9"/>
      <c r="C25" s="9"/>
      <c r="D25" s="9"/>
      <c r="E25" s="9"/>
      <c r="F25" s="9"/>
      <c r="G25" s="9"/>
    </row>
    <row r="26" spans="1:8" x14ac:dyDescent="0.2">
      <c r="A26" s="10"/>
      <c r="B26" s="9"/>
      <c r="C26" s="9"/>
      <c r="D26" s="9"/>
      <c r="E26" s="9"/>
      <c r="F26" s="9"/>
      <c r="G26" s="9"/>
    </row>
    <row r="27" spans="1:8" x14ac:dyDescent="0.2">
      <c r="A27" s="12"/>
      <c r="B27" s="9"/>
      <c r="C27" s="9"/>
      <c r="D27" s="9"/>
      <c r="E27" s="9"/>
      <c r="F27" s="9"/>
      <c r="G27" s="9"/>
    </row>
    <row r="28" spans="1:8" x14ac:dyDescent="0.2">
      <c r="A28" s="8" t="s">
        <v>22</v>
      </c>
      <c r="B28" s="11">
        <f>SUM(B29)</f>
        <v>0</v>
      </c>
      <c r="C28" s="11">
        <f t="shared" ref="C28:G28" si="2">SUM(C29)</f>
        <v>0</v>
      </c>
      <c r="D28" s="11">
        <f t="shared" si="2"/>
        <v>0</v>
      </c>
      <c r="E28" s="11">
        <f t="shared" si="2"/>
        <v>0</v>
      </c>
      <c r="F28" s="11">
        <f t="shared" si="2"/>
        <v>15383132.35</v>
      </c>
      <c r="G28" s="11">
        <f t="shared" si="2"/>
        <v>10770177.640000001</v>
      </c>
    </row>
    <row r="29" spans="1:8" x14ac:dyDescent="0.2">
      <c r="A29" s="10" t="s">
        <v>12</v>
      </c>
      <c r="B29" s="9">
        <v>0</v>
      </c>
      <c r="C29" s="9"/>
      <c r="D29" s="9">
        <f t="shared" ref="D29" si="3">B29+C29</f>
        <v>0</v>
      </c>
      <c r="E29" s="9">
        <v>0</v>
      </c>
      <c r="F29" s="9">
        <v>15383132.35</v>
      </c>
      <c r="G29" s="9">
        <v>10770177.640000001</v>
      </c>
    </row>
    <row r="30" spans="1:8" x14ac:dyDescent="0.2">
      <c r="A30" s="12"/>
      <c r="B30" s="9"/>
      <c r="C30" s="9"/>
      <c r="D30" s="9"/>
      <c r="E30" s="9"/>
      <c r="F30" s="9"/>
      <c r="G30" s="9"/>
    </row>
    <row r="31" spans="1:8" x14ac:dyDescent="0.2">
      <c r="A31" s="8" t="s">
        <v>23</v>
      </c>
      <c r="B31" s="11">
        <f>+B6+B20+B28</f>
        <v>0</v>
      </c>
      <c r="C31" s="11">
        <f t="shared" ref="C31:G31" si="4">+C6+C20+C28</f>
        <v>0</v>
      </c>
      <c r="D31" s="11">
        <f t="shared" si="4"/>
        <v>0</v>
      </c>
      <c r="E31" s="11">
        <f t="shared" si="4"/>
        <v>0</v>
      </c>
      <c r="F31" s="11">
        <f t="shared" si="4"/>
        <v>112969091.03</v>
      </c>
      <c r="G31" s="11">
        <f t="shared" si="4"/>
        <v>124159460.02</v>
      </c>
      <c r="H31" s="19"/>
    </row>
    <row r="32" spans="1:8" x14ac:dyDescent="0.2">
      <c r="A32" s="12"/>
      <c r="B32" s="9"/>
      <c r="C32" s="9"/>
      <c r="D32" s="9"/>
      <c r="E32" s="9"/>
      <c r="F32" s="9"/>
      <c r="G32" s="9"/>
    </row>
    <row r="33" spans="1:7" x14ac:dyDescent="0.2">
      <c r="A33" s="8" t="s">
        <v>13</v>
      </c>
      <c r="B33" s="9"/>
      <c r="C33" s="9"/>
      <c r="D33" s="9"/>
      <c r="E33" s="9"/>
      <c r="F33" s="9"/>
      <c r="G33" s="9"/>
    </row>
    <row r="34" spans="1:7" x14ac:dyDescent="0.2">
      <c r="A34" s="10" t="s">
        <v>14</v>
      </c>
      <c r="B34" s="9">
        <v>0</v>
      </c>
      <c r="C34" s="9"/>
      <c r="D34" s="9"/>
      <c r="E34" s="9">
        <v>0</v>
      </c>
      <c r="F34" s="9">
        <v>9831456.5199999996</v>
      </c>
      <c r="G34" s="9">
        <v>5964150.8499999996</v>
      </c>
    </row>
    <row r="35" spans="1:7" x14ac:dyDescent="0.2">
      <c r="A35" s="10" t="s">
        <v>15</v>
      </c>
      <c r="B35" s="9">
        <v>0</v>
      </c>
      <c r="C35" s="9"/>
      <c r="D35" s="9"/>
      <c r="E35" s="9">
        <v>0</v>
      </c>
      <c r="F35" s="9">
        <v>5551675.8300000001</v>
      </c>
      <c r="G35" s="9">
        <v>4806026.79</v>
      </c>
    </row>
    <row r="36" spans="1:7" x14ac:dyDescent="0.2">
      <c r="A36" s="13" t="s">
        <v>16</v>
      </c>
      <c r="B36" s="11">
        <f>B34+B35</f>
        <v>0</v>
      </c>
      <c r="C36" s="11">
        <f t="shared" ref="C36:G36" si="5">C34+C35</f>
        <v>0</v>
      </c>
      <c r="D36" s="11">
        <f t="shared" si="5"/>
        <v>0</v>
      </c>
      <c r="E36" s="11">
        <f t="shared" si="5"/>
        <v>0</v>
      </c>
      <c r="F36" s="11">
        <f t="shared" si="5"/>
        <v>15383132.35</v>
      </c>
      <c r="G36" s="11">
        <f t="shared" si="5"/>
        <v>10770177.640000001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9" spans="1:7" ht="12.75" x14ac:dyDescent="0.2">
      <c r="E39" s="16"/>
      <c r="F39" s="21"/>
      <c r="G39" s="19"/>
    </row>
  </sheetData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7 A)</vt:lpstr>
      <vt:lpstr>7 C)</vt:lpstr>
      <vt:lpstr>'7 A)'!Área_de_impresión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Usuario de Windows</cp:lastModifiedBy>
  <cp:lastPrinted>2021-11-01T18:27:24Z</cp:lastPrinted>
  <dcterms:created xsi:type="dcterms:W3CDTF">2017-10-13T14:50:02Z</dcterms:created>
  <dcterms:modified xsi:type="dcterms:W3CDTF">2023-05-03T18:32:33Z</dcterms:modified>
</cp:coreProperties>
</file>